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rang tính1" sheetId="1" r:id="rId4"/>
  </sheets>
  <definedNames/>
  <calcPr/>
</workbook>
</file>

<file path=xl/sharedStrings.xml><?xml version="1.0" encoding="utf-8"?>
<sst xmlns="http://schemas.openxmlformats.org/spreadsheetml/2006/main" count="22" uniqueCount="22">
  <si>
    <t>BẢNG GIÁ CHUYỂN HÀNG CÀ MAU ĐI PHÚ QUỐC</t>
  </si>
  <si>
    <t>Stt</t>
  </si>
  <si>
    <t>Tuyến đường vận chuyển</t>
  </si>
  <si>
    <t xml:space="preserve"> Hàng nhẹ từ 1 - 15 khối 
vnd/khối</t>
  </si>
  <si>
    <t xml:space="preserve"> Hàng nhẹ từ 16 - 40 khối 
vnd/khối</t>
  </si>
  <si>
    <t xml:space="preserve"> Hàng nặng từ 100 - 3 tấn
vnd/kg</t>
  </si>
  <si>
    <t xml:space="preserve"> Hàng nặng từ  4 - 10 tấn
vnd/kg</t>
  </si>
  <si>
    <t>Phí bốc xếp hàng hóa
vnđ/chuyến</t>
  </si>
  <si>
    <t>Cà Mau đi An Thới, Phú Quốc</t>
  </si>
  <si>
    <t>Cà Mau đi Hòn Thơm, Phú Quốc</t>
  </si>
  <si>
    <t>Cà Mau đi Dương Đông, Phú Quốc</t>
  </si>
  <si>
    <t>Cà Mau đi Thổ Châu, Phú Quốc</t>
  </si>
  <si>
    <t>Cà Mau đến Hàm Ninh, Phú Quốc</t>
  </si>
  <si>
    <t>Cà Mau đến Dương Tơ, Phú Quốc</t>
  </si>
  <si>
    <t>Cà Mau đến Cửa Dương, Phú Quốc</t>
  </si>
  <si>
    <t>Cà Mau tới Cửa Cạn, Phú Quốc</t>
  </si>
  <si>
    <t>Cà Mau tới Gành Dầu, Phú Quốc</t>
  </si>
  <si>
    <t xml:space="preserve">Ghi chú:  </t>
  </si>
  <si>
    <t>Giá vận chuyển chưa bao ghồm VAT, phí cầu phà, phí bốc dở hàng hóa</t>
  </si>
  <si>
    <t>Bảng giá áp dụng đến hết ngày 22/04/2023</t>
  </si>
  <si>
    <t>Các tuyến đường vận chuyển có thể thay đổi linh hoạt theo yêu cầu khách hàng</t>
  </si>
  <si>
    <t>Bảng giá chỉ sử dụng tham khảo, cần vận chuyển hàng quý khách lên hệ số 0949472244 để được hỗ trợ và báo giá ưu đãi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</si>
</sst>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sz val="12.0"/>
      <color theme="1"/>
      <name val="Arial"/>
    </font>
    <font/>
    <font>
      <sz val="12.0"/>
      <color theme="1"/>
      <name val="Arial"/>
    </font>
    <font>
      <b/>
      <sz val="12.0"/>
      <color rgb="FF666666"/>
      <name val="Lato"/>
    </font>
    <font>
      <sz val="12.0"/>
      <color rgb="FF666666"/>
      <name val="Lato"/>
    </font>
    <font>
      <color theme="1"/>
      <name val="Arial"/>
    </font>
    <font>
      <color theme="1"/>
      <name val="Arial"/>
      <scheme val="minor"/>
    </font>
  </fonts>
  <fills count="3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14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vertical="bottom"/>
    </xf>
    <xf borderId="2" fillId="0" fontId="2" numFmtId="0" xfId="0" applyBorder="1" applyFont="1"/>
    <xf borderId="3" fillId="0" fontId="2" numFmtId="0" xfId="0" applyBorder="1" applyFont="1"/>
    <xf borderId="4" fillId="0" fontId="3" numFmtId="0" xfId="0" applyAlignment="1" applyBorder="1" applyFont="1">
      <alignment horizontal="center" vertical="bottom"/>
    </xf>
    <xf borderId="5" fillId="2" fontId="4" numFmtId="0" xfId="0" applyAlignment="1" applyBorder="1" applyFill="1" applyFont="1">
      <alignment horizontal="center" vertical="bottom"/>
    </xf>
    <xf borderId="5" fillId="2" fontId="4" numFmtId="3" xfId="0" applyAlignment="1" applyBorder="1" applyFont="1" applyNumberFormat="1">
      <alignment horizontal="center" vertical="bottom"/>
    </xf>
    <xf borderId="5" fillId="0" fontId="4" numFmtId="0" xfId="0" applyAlignment="1" applyBorder="1" applyFont="1">
      <alignment horizontal="center" vertical="bottom"/>
    </xf>
    <xf borderId="5" fillId="2" fontId="5" numFmtId="0" xfId="0" applyAlignment="1" applyBorder="1" applyFont="1">
      <alignment readingOrder="0" vertical="bottom"/>
    </xf>
    <xf borderId="5" fillId="2" fontId="5" numFmtId="3" xfId="0" applyAlignment="1" applyBorder="1" applyFont="1" applyNumberFormat="1">
      <alignment horizontal="center" readingOrder="0" vertical="bottom"/>
    </xf>
    <xf borderId="5" fillId="0" fontId="5" numFmtId="0" xfId="0" applyAlignment="1" applyBorder="1" applyFont="1">
      <alignment horizontal="center" vertical="bottom"/>
    </xf>
    <xf borderId="5" fillId="2" fontId="5" numFmtId="3" xfId="0" applyAlignment="1" applyBorder="1" applyFont="1" applyNumberFormat="1">
      <alignment horizontal="center" vertical="bottom"/>
    </xf>
    <xf borderId="0" fillId="0" fontId="6" numFmtId="0" xfId="0" applyAlignment="1" applyFont="1">
      <alignment readingOrder="0" vertical="bottom"/>
    </xf>
    <xf borderId="0" fillId="0" fontId="7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cols>
    <col customWidth="1" min="1" max="1" width="5.63"/>
    <col customWidth="1" min="2" max="2" width="34.38"/>
    <col customWidth="1" min="3" max="3" width="22.75"/>
    <col customWidth="1" min="4" max="4" width="23.88"/>
    <col customWidth="1" min="5" max="5" width="24.75"/>
    <col customWidth="1" min="6" max="6" width="24.0"/>
    <col customWidth="1" min="7" max="7" width="21.25"/>
  </cols>
  <sheetData>
    <row r="1" ht="48.0" customHeight="1">
      <c r="A1" s="1" t="s">
        <v>0</v>
      </c>
      <c r="B1" s="2"/>
      <c r="C1" s="2"/>
      <c r="D1" s="2"/>
      <c r="E1" s="2"/>
      <c r="F1" s="2"/>
      <c r="G1" s="3"/>
    </row>
    <row r="2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7" t="s">
        <v>7</v>
      </c>
    </row>
    <row r="3">
      <c r="A3" s="4">
        <v>1.0</v>
      </c>
      <c r="B3" s="8" t="s">
        <v>8</v>
      </c>
      <c r="C3" s="9">
        <v>410000.0</v>
      </c>
      <c r="D3" s="9">
        <v>310000.0</v>
      </c>
      <c r="E3" s="9">
        <v>2100.0</v>
      </c>
      <c r="F3" s="9">
        <v>1600.0</v>
      </c>
      <c r="G3" s="10">
        <v>50000.0</v>
      </c>
    </row>
    <row r="4">
      <c r="A4" s="4">
        <v>2.0</v>
      </c>
      <c r="B4" s="8" t="s">
        <v>9</v>
      </c>
      <c r="C4" s="11">
        <f t="shared" ref="C4:C11" si="1">C3+10000</f>
        <v>420000</v>
      </c>
      <c r="D4" s="11">
        <f t="shared" ref="D4:D11" si="2">D3+5000</f>
        <v>315000</v>
      </c>
      <c r="E4" s="11">
        <f t="shared" ref="E4:E11" si="3">E3+200</f>
        <v>2300</v>
      </c>
      <c r="F4" s="11">
        <f t="shared" ref="F4:F11" si="4">F3+100</f>
        <v>1700</v>
      </c>
      <c r="G4" s="10">
        <f t="shared" ref="G4:G11" si="5">G3+50000</f>
        <v>100000</v>
      </c>
    </row>
    <row r="5">
      <c r="A5" s="4">
        <v>3.0</v>
      </c>
      <c r="B5" s="8" t="s">
        <v>10</v>
      </c>
      <c r="C5" s="11">
        <f t="shared" si="1"/>
        <v>430000</v>
      </c>
      <c r="D5" s="11">
        <f t="shared" si="2"/>
        <v>320000</v>
      </c>
      <c r="E5" s="11">
        <f t="shared" si="3"/>
        <v>2500</v>
      </c>
      <c r="F5" s="11">
        <f t="shared" si="4"/>
        <v>1800</v>
      </c>
      <c r="G5" s="10">
        <f t="shared" si="5"/>
        <v>150000</v>
      </c>
    </row>
    <row r="6">
      <c r="A6" s="4">
        <v>4.0</v>
      </c>
      <c r="B6" s="8" t="s">
        <v>11</v>
      </c>
      <c r="C6" s="11">
        <f t="shared" si="1"/>
        <v>440000</v>
      </c>
      <c r="D6" s="11">
        <f t="shared" si="2"/>
        <v>325000</v>
      </c>
      <c r="E6" s="11">
        <f t="shared" si="3"/>
        <v>2700</v>
      </c>
      <c r="F6" s="11">
        <f t="shared" si="4"/>
        <v>1900</v>
      </c>
      <c r="G6" s="10">
        <f t="shared" si="5"/>
        <v>200000</v>
      </c>
    </row>
    <row r="7">
      <c r="A7" s="4">
        <v>5.0</v>
      </c>
      <c r="B7" s="8" t="s">
        <v>12</v>
      </c>
      <c r="C7" s="11">
        <f t="shared" si="1"/>
        <v>450000</v>
      </c>
      <c r="D7" s="11">
        <f t="shared" si="2"/>
        <v>330000</v>
      </c>
      <c r="E7" s="11">
        <f t="shared" si="3"/>
        <v>2900</v>
      </c>
      <c r="F7" s="11">
        <f t="shared" si="4"/>
        <v>2000</v>
      </c>
      <c r="G7" s="10">
        <f t="shared" si="5"/>
        <v>250000</v>
      </c>
    </row>
    <row r="8">
      <c r="A8" s="4">
        <v>6.0</v>
      </c>
      <c r="B8" s="8" t="s">
        <v>13</v>
      </c>
      <c r="C8" s="11">
        <f t="shared" si="1"/>
        <v>460000</v>
      </c>
      <c r="D8" s="11">
        <f t="shared" si="2"/>
        <v>335000</v>
      </c>
      <c r="E8" s="11">
        <f t="shared" si="3"/>
        <v>3100</v>
      </c>
      <c r="F8" s="11">
        <f t="shared" si="4"/>
        <v>2100</v>
      </c>
      <c r="G8" s="10">
        <f t="shared" si="5"/>
        <v>300000</v>
      </c>
    </row>
    <row r="9">
      <c r="A9" s="4">
        <v>7.0</v>
      </c>
      <c r="B9" s="8" t="s">
        <v>14</v>
      </c>
      <c r="C9" s="11">
        <f t="shared" si="1"/>
        <v>470000</v>
      </c>
      <c r="D9" s="11">
        <f t="shared" si="2"/>
        <v>340000</v>
      </c>
      <c r="E9" s="11">
        <f t="shared" si="3"/>
        <v>3300</v>
      </c>
      <c r="F9" s="11">
        <f t="shared" si="4"/>
        <v>2200</v>
      </c>
      <c r="G9" s="10">
        <f t="shared" si="5"/>
        <v>350000</v>
      </c>
    </row>
    <row r="10">
      <c r="A10" s="4">
        <v>8.0</v>
      </c>
      <c r="B10" s="8" t="s">
        <v>15</v>
      </c>
      <c r="C10" s="11">
        <f t="shared" si="1"/>
        <v>480000</v>
      </c>
      <c r="D10" s="11">
        <f t="shared" si="2"/>
        <v>345000</v>
      </c>
      <c r="E10" s="11">
        <f t="shared" si="3"/>
        <v>3500</v>
      </c>
      <c r="F10" s="11">
        <f t="shared" si="4"/>
        <v>2300</v>
      </c>
      <c r="G10" s="10">
        <f t="shared" si="5"/>
        <v>400000</v>
      </c>
    </row>
    <row r="11">
      <c r="A11" s="4">
        <v>9.0</v>
      </c>
      <c r="B11" s="8" t="s">
        <v>16</v>
      </c>
      <c r="C11" s="11">
        <f t="shared" si="1"/>
        <v>490000</v>
      </c>
      <c r="D11" s="11">
        <f t="shared" si="2"/>
        <v>350000</v>
      </c>
      <c r="E11" s="11">
        <f t="shared" si="3"/>
        <v>3700</v>
      </c>
      <c r="F11" s="11">
        <f t="shared" si="4"/>
        <v>2400</v>
      </c>
      <c r="G11" s="10">
        <f t="shared" si="5"/>
        <v>450000</v>
      </c>
    </row>
    <row r="13">
      <c r="A13" s="12" t="s">
        <v>17</v>
      </c>
    </row>
    <row r="14">
      <c r="A14" s="13" t="s">
        <v>18</v>
      </c>
    </row>
    <row r="15">
      <c r="A15" s="13" t="s">
        <v>19</v>
      </c>
    </row>
    <row r="16">
      <c r="A16" s="13" t="s">
        <v>20</v>
      </c>
    </row>
    <row r="17">
      <c r="A17" s="13" t="s">
        <v>21</v>
      </c>
    </row>
  </sheetData>
  <mergeCells count="1">
    <mergeCell ref="A1:G1"/>
  </mergeCells>
  <drawing r:id="rId1"/>
</worksheet>
</file>